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K:\SITO STATISTICA\file da pubblicare\2022\"/>
    </mc:Choice>
  </mc:AlternateContent>
  <xr:revisionPtr revIDLastSave="0" documentId="13_ncr:1_{5452BF36-3146-4EEB-B3C8-17FF8379274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ese di provenienza" sheetId="1" r:id="rId1"/>
    <sheet name="Foglio1" sheetId="2" state="hidden" r:id="rId2"/>
  </sheets>
  <definedNames>
    <definedName name="_xlnm.Print_Area" localSheetId="0">'paese di provenienza'!$B$6:$G$51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2" l="1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</calcChain>
</file>

<file path=xl/sharedStrings.xml><?xml version="1.0" encoding="utf-8"?>
<sst xmlns="http://schemas.openxmlformats.org/spreadsheetml/2006/main" count="63" uniqueCount="40">
  <si>
    <t>tot</t>
  </si>
  <si>
    <t>%</t>
  </si>
  <si>
    <t>India</t>
  </si>
  <si>
    <t>Nigeria</t>
  </si>
  <si>
    <t>Filippine</t>
  </si>
  <si>
    <t>Ghana</t>
  </si>
  <si>
    <t>Bangladesh</t>
  </si>
  <si>
    <t>Tunisia</t>
  </si>
  <si>
    <t>Albania</t>
  </si>
  <si>
    <t>Brasile</t>
  </si>
  <si>
    <t>Ucraina</t>
  </si>
  <si>
    <t>Romania</t>
  </si>
  <si>
    <t>Marocco</t>
  </si>
  <si>
    <t>Pakistan</t>
  </si>
  <si>
    <t>Georgia</t>
  </si>
  <si>
    <t>STATI</t>
  </si>
  <si>
    <t xml:space="preserve">SERVIZI DEMOGRAFICI </t>
  </si>
  <si>
    <t>Ufficio Statistica del Comune di Mantova</t>
  </si>
  <si>
    <t>Cina Rep. Popolare</t>
  </si>
  <si>
    <t>Sri Lanka</t>
  </si>
  <si>
    <t>MAROCCO</t>
  </si>
  <si>
    <t>ROMANIA</t>
  </si>
  <si>
    <t>BRASILE</t>
  </si>
  <si>
    <t>UCRAINA</t>
  </si>
  <si>
    <t>ALBANIA</t>
  </si>
  <si>
    <t>TUNISIA</t>
  </si>
  <si>
    <t>BANGLADESH</t>
  </si>
  <si>
    <t>GHANA</t>
  </si>
  <si>
    <t>PAKISTAN</t>
  </si>
  <si>
    <t>INDIA</t>
  </si>
  <si>
    <t>NIGERIA</t>
  </si>
  <si>
    <t>FILIPPINE</t>
  </si>
  <si>
    <t>GEORGIA</t>
  </si>
  <si>
    <t>EGITTO</t>
  </si>
  <si>
    <t>Fonte: Elaborazione Ufficio Statistica su banca dati anagrafica Comune di Mantova</t>
  </si>
  <si>
    <t>REPUBBLICA POPOLARE CINESE</t>
  </si>
  <si>
    <t>SRI LANKA</t>
  </si>
  <si>
    <t>MOLDOVA</t>
  </si>
  <si>
    <t>SENEGAL</t>
  </si>
  <si>
    <t>Cittadini stranieri per principali paesi di provenienza (&gt;100 abitanti) al 31/12/2022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</si>
</sst>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.0_-;\-* #,##0.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rgb="FF333333"/>
      <name val="Verdana"/>
      <family val="2"/>
    </font>
    <font>
      <b/>
      <sz val="10"/>
      <color theme="3"/>
      <name val="Verdana"/>
      <family val="2"/>
    </font>
    <font>
      <sz val="11"/>
      <color theme="3"/>
      <name val="Verdana"/>
      <family val="2"/>
    </font>
    <font>
      <sz val="9"/>
      <color rgb="FF000000"/>
      <name val="Verdan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7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right"/>
    </xf>
    <xf numFmtId="164" fontId="5" fillId="0" borderId="0" xfId="0" applyNumberFormat="1" applyFont="1" applyAlignment="1">
      <alignment horizontal="right" vertical="top" wrapText="1"/>
    </xf>
    <xf numFmtId="0" fontId="4" fillId="0" borderId="0" xfId="0" applyFont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right" vertical="center" wrapText="1"/>
    </xf>
    <xf numFmtId="164" fontId="0" fillId="0" borderId="0" xfId="1" applyNumberFormat="1" applyFont="1" applyBorder="1"/>
    <xf numFmtId="0" fontId="9" fillId="0" borderId="0" xfId="0" applyFont="1"/>
    <xf numFmtId="0" fontId="6" fillId="2" borderId="0" xfId="0" applyFont="1" applyFill="1"/>
    <xf numFmtId="0" fontId="0" fillId="2" borderId="0" xfId="0" applyFill="1"/>
    <xf numFmtId="0" fontId="7" fillId="2" borderId="0" xfId="0" applyFont="1" applyFill="1"/>
    <xf numFmtId="0" fontId="3" fillId="2" borderId="0" xfId="0" applyFont="1" applyFill="1"/>
    <xf numFmtId="165" fontId="0" fillId="0" borderId="0" xfId="2" applyNumberFormat="1" applyFont="1" applyBorder="1"/>
    <xf numFmtId="0" fontId="0" fillId="0" borderId="0" xfId="0" applyBorder="1"/>
  </cellXfs>
  <cellStyles count="3">
    <cellStyle name="Migliaia" xfId="2" builtinId="3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Cittadini</a:t>
            </a:r>
            <a:r>
              <a:rPr lang="it-IT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stranieri per principali paesi di provenienza al 31/12/2022 - incidenza %</a:t>
            </a:r>
            <a:endParaRPr lang="it-IT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7244762212942558"/>
          <c:y val="2.3488504942318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'paese di provenienza'!$C$29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6.1585835257890686E-2"/>
                  <c:y val="2.81412691712406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26-46E1-A7BE-B85C7AABD4C2}"/>
                </c:ext>
              </c:extLst>
            </c:dLbl>
            <c:dLbl>
              <c:idx val="1"/>
              <c:layout>
                <c:manualLayout>
                  <c:x val="7.9600384824876025E-2"/>
                  <c:y val="2.57636643034648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26-46E1-A7BE-B85C7AABD4C2}"/>
                </c:ext>
              </c:extLst>
            </c:dLbl>
            <c:dLbl>
              <c:idx val="2"/>
              <c:layout>
                <c:manualLayout>
                  <c:x val="8.2997131132280522E-2"/>
                  <c:y val="-5.8660143210254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026-46E1-A7BE-B85C7AABD4C2}"/>
                </c:ext>
              </c:extLst>
            </c:dLbl>
            <c:dLbl>
              <c:idx val="3"/>
              <c:layout>
                <c:manualLayout>
                  <c:x val="8.9790623747089349E-2"/>
                  <c:y val="-1.24198278507725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026-46E1-A7BE-B85C7AABD4C2}"/>
                </c:ext>
              </c:extLst>
            </c:dLbl>
            <c:dLbl>
              <c:idx val="4"/>
              <c:layout>
                <c:manualLayout>
                  <c:x val="0.11058398300674309"/>
                  <c:y val="-9.06813621703787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026-46E1-A7BE-B85C7AABD4C2}"/>
                </c:ext>
              </c:extLst>
            </c:dLbl>
            <c:dLbl>
              <c:idx val="5"/>
              <c:layout>
                <c:manualLayout>
                  <c:x val="0.11960000381014721"/>
                  <c:y val="3.03748439212078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026-46E1-A7BE-B85C7AABD4C2}"/>
                </c:ext>
              </c:extLst>
            </c:dLbl>
            <c:dLbl>
              <c:idx val="6"/>
              <c:layout>
                <c:manualLayout>
                  <c:x val="0.1360265879005309"/>
                  <c:y val="-5.0698601467556107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026-46E1-A7BE-B85C7AABD4C2}"/>
                </c:ext>
              </c:extLst>
            </c:dLbl>
            <c:dLbl>
              <c:idx val="7"/>
              <c:layout>
                <c:manualLayout>
                  <c:x val="0.14154853045216922"/>
                  <c:y val="-2.81900178264968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026-46E1-A7BE-B85C7AABD4C2}"/>
                </c:ext>
              </c:extLst>
            </c:dLbl>
            <c:dLbl>
              <c:idx val="8"/>
              <c:layout>
                <c:manualLayout>
                  <c:x val="0.13910536009788615"/>
                  <c:y val="-2.81412691712396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026-46E1-A7BE-B85C7AABD4C2}"/>
                </c:ext>
              </c:extLst>
            </c:dLbl>
            <c:dLbl>
              <c:idx val="9"/>
              <c:layout>
                <c:manualLayout>
                  <c:x val="0.14864992588361689"/>
                  <c:y val="-3.4399021723693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026-46E1-A7BE-B85C7AABD4C2}"/>
                </c:ext>
              </c:extLst>
            </c:dLbl>
            <c:dLbl>
              <c:idx val="10"/>
              <c:layout>
                <c:manualLayout>
                  <c:x val="0.1482495954197435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026-46E1-A7BE-B85C7AABD4C2}"/>
                </c:ext>
              </c:extLst>
            </c:dLbl>
            <c:dLbl>
              <c:idx val="11"/>
              <c:layout>
                <c:manualLayout>
                  <c:x val="0.17212323055461023"/>
                  <c:y val="-7.349967704015892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026-46E1-A7BE-B85C7AABD4C2}"/>
                </c:ext>
              </c:extLst>
            </c:dLbl>
            <c:dLbl>
              <c:idx val="12"/>
              <c:layout>
                <c:manualLayout>
                  <c:x val="0.17922811611597056"/>
                  <c:y val="-2.93289636811439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026-46E1-A7BE-B85C7AABD4C2}"/>
                </c:ext>
              </c:extLst>
            </c:dLbl>
            <c:dLbl>
              <c:idx val="13"/>
              <c:layout>
                <c:manualLayout>
                  <c:x val="0.18727047109873382"/>
                  <c:y val="-2.8141269171240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026-46E1-A7BE-B85C7AABD4C2}"/>
                </c:ext>
              </c:extLst>
            </c:dLbl>
            <c:dLbl>
              <c:idx val="14"/>
              <c:layout>
                <c:manualLayout>
                  <c:x val="0.23206221624144549"/>
                  <c:y val="-2.70001074686268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026-46E1-A7BE-B85C7AABD4C2}"/>
                </c:ext>
              </c:extLst>
            </c:dLbl>
            <c:dLbl>
              <c:idx val="15"/>
              <c:layout>
                <c:manualLayout>
                  <c:x val="0.27811269549735829"/>
                  <c:y val="2.18837145145797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026-46E1-A7BE-B85C7AABD4C2}"/>
                </c:ext>
              </c:extLst>
            </c:dLbl>
            <c:dLbl>
              <c:idx val="16"/>
              <c:layout>
                <c:manualLayout>
                  <c:x val="0.28903863922321488"/>
                  <c:y val="-5.63312869977365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026-46E1-A7BE-B85C7AABD4C2}"/>
                </c:ext>
              </c:extLst>
            </c:dLbl>
            <c:dLbl>
              <c:idx val="17"/>
              <c:layout>
                <c:manualLayout>
                  <c:x val="0.35041508956876927"/>
                  <c:y val="-9.5281462548291628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'paese di provenienza'!$B$30:$B$47</c:f>
              <c:strCache>
                <c:ptCount val="18"/>
                <c:pt idx="0">
                  <c:v>MOLDOVA</c:v>
                </c:pt>
                <c:pt idx="1">
                  <c:v>SENEGAL</c:v>
                </c:pt>
                <c:pt idx="2">
                  <c:v>SRI LANKA</c:v>
                </c:pt>
                <c:pt idx="3">
                  <c:v>EGITTO</c:v>
                </c:pt>
                <c:pt idx="4">
                  <c:v>FILIPPINE</c:v>
                </c:pt>
                <c:pt idx="5">
                  <c:v>INDIA</c:v>
                </c:pt>
                <c:pt idx="6">
                  <c:v>PAKISTAN</c:v>
                </c:pt>
                <c:pt idx="7">
                  <c:v>GHANA</c:v>
                </c:pt>
                <c:pt idx="8">
                  <c:v>GEORGIA</c:v>
                </c:pt>
                <c:pt idx="9">
                  <c:v>NIGERIA</c:v>
                </c:pt>
                <c:pt idx="10">
                  <c:v>BANGLADESH</c:v>
                </c:pt>
                <c:pt idx="11">
                  <c:v>REPUBBLICA POPOLARE CINESE</c:v>
                </c:pt>
                <c:pt idx="12">
                  <c:v>TUNISIA</c:v>
                </c:pt>
                <c:pt idx="13">
                  <c:v>ALBANIA</c:v>
                </c:pt>
                <c:pt idx="14">
                  <c:v>UCRAINA</c:v>
                </c:pt>
                <c:pt idx="15">
                  <c:v>BRASILE</c:v>
                </c:pt>
                <c:pt idx="16">
                  <c:v>ROMANIA</c:v>
                </c:pt>
                <c:pt idx="17">
                  <c:v>MAROCCO</c:v>
                </c:pt>
              </c:strCache>
            </c:strRef>
          </c:cat>
          <c:val>
            <c:numRef>
              <c:f>'paese di provenienza'!$C$30:$C$47</c:f>
              <c:numCache>
                <c:formatCode>_-* #,##0.0_-;\-* #,##0.0_-;_-* "-"??_-;_-@_-</c:formatCode>
                <c:ptCount val="18"/>
                <c:pt idx="0">
                  <c:v>1.3050371996584951</c:v>
                </c:pt>
                <c:pt idx="1">
                  <c:v>1.3538236370289061</c:v>
                </c:pt>
                <c:pt idx="2">
                  <c:v>1.707525307964386</c:v>
                </c:pt>
                <c:pt idx="3">
                  <c:v>1.8660812294182216</c:v>
                </c:pt>
                <c:pt idx="4">
                  <c:v>2.6100743993169901</c:v>
                </c:pt>
                <c:pt idx="5">
                  <c:v>3.1833150384193196</c:v>
                </c:pt>
                <c:pt idx="6">
                  <c:v>3.6223929747530184</c:v>
                </c:pt>
                <c:pt idx="7">
                  <c:v>3.7321624588364433</c:v>
                </c:pt>
                <c:pt idx="8">
                  <c:v>3.8541285522624711</c:v>
                </c:pt>
                <c:pt idx="9">
                  <c:v>4.2078302231979512</c:v>
                </c:pt>
                <c:pt idx="10">
                  <c:v>4.5249420661056226</c:v>
                </c:pt>
                <c:pt idx="11">
                  <c:v>5.4152945481156243</c:v>
                </c:pt>
                <c:pt idx="12">
                  <c:v>5.6958165629954873</c:v>
                </c:pt>
                <c:pt idx="13">
                  <c:v>5.8177826564215147</c:v>
                </c:pt>
                <c:pt idx="14">
                  <c:v>7.2447859495060367</c:v>
                </c:pt>
                <c:pt idx="15">
                  <c:v>9.0254909135260402</c:v>
                </c:pt>
                <c:pt idx="16">
                  <c:v>9.6109281619709712</c:v>
                </c:pt>
                <c:pt idx="17">
                  <c:v>11.684351750213441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026-46E1-A7BE-B85C7AABD4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92056936"/>
        <c:axId val="390824416"/>
        <c:axId val="0"/>
      </c:bar3DChart>
      <c:catAx>
        <c:axId val="392056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90824416"/>
        <c:crosses val="autoZero"/>
        <c:auto val="1"/>
        <c:lblAlgn val="ctr"/>
        <c:lblOffset val="100"/>
        <c:noMultiLvlLbl val="0"/>
      </c:catAx>
      <c:valAx>
        <c:axId val="390824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92056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120014</xdr:rowOff>
    </xdr:from>
    <xdr:to>
      <xdr:col>7</xdr:col>
      <xdr:colOff>297180</xdr:colOff>
      <xdr:row>51</xdr:row>
      <xdr:rowOff>60959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1352551</xdr:colOff>
      <xdr:row>0</xdr:row>
      <xdr:rowOff>133351</xdr:rowOff>
    </xdr:from>
    <xdr:to>
      <xdr:col>1</xdr:col>
      <xdr:colOff>1676401</xdr:colOff>
      <xdr:row>3</xdr:row>
      <xdr:rowOff>80709</xdr:rowOff>
    </xdr:to>
    <xdr:pic>
      <xdr:nvPicPr>
        <xdr:cNvPr id="4" name="Immagine 3" descr="Stemma &quot;Comune di Mantova&quot;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6" y="133351"/>
          <a:ext cx="323850" cy="518858"/>
        </a:xfrm>
        <a:prstGeom prst="rect">
          <a:avLst/>
        </a:prstGeom>
        <a:noFill/>
        <a:ln w="60325" cmpd="thickThin">
          <a:solidFill>
            <a:srgbClr val="FFFFCC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H52"/>
  <sheetViews>
    <sheetView tabSelected="1" workbookViewId="0">
      <selection activeCell="J13" sqref="J13"/>
    </sheetView>
  </sheetViews>
  <sheetFormatPr defaultRowHeight="15" x14ac:dyDescent="0.25"/>
  <cols>
    <col min="1" max="1" width="3.85546875" customWidth="1"/>
    <col min="2" max="2" width="25.85546875" customWidth="1"/>
    <col min="3" max="3" width="8.28515625" customWidth="1"/>
    <col min="6" max="6" width="16.7109375" customWidth="1"/>
  </cols>
  <sheetData>
    <row r="2" spans="2:8" x14ac:dyDescent="0.25">
      <c r="C2" s="11" t="s">
        <v>16</v>
      </c>
      <c r="D2" s="12"/>
      <c r="E2" s="12"/>
      <c r="F2" s="12"/>
    </row>
    <row r="3" spans="2:8" x14ac:dyDescent="0.25">
      <c r="C3" s="13" t="s">
        <v>17</v>
      </c>
      <c r="D3" s="14"/>
      <c r="E3" s="14"/>
      <c r="F3" s="14"/>
    </row>
    <row r="6" spans="2:8" x14ac:dyDescent="0.25">
      <c r="B6" s="10" t="s">
        <v>39</v>
      </c>
      <c r="G6" s="16"/>
      <c r="H6" s="16"/>
    </row>
    <row r="7" spans="2:8" x14ac:dyDescent="0.25">
      <c r="B7" s="1" t="s">
        <v>15</v>
      </c>
      <c r="C7" s="1" t="s">
        <v>0</v>
      </c>
      <c r="D7" s="2" t="s">
        <v>1</v>
      </c>
      <c r="G7" s="16"/>
      <c r="H7" s="16"/>
    </row>
    <row r="8" spans="2:8" x14ac:dyDescent="0.25">
      <c r="B8" t="s">
        <v>20</v>
      </c>
      <c r="C8">
        <v>958</v>
      </c>
      <c r="D8" s="15">
        <v>11.684351750213441</v>
      </c>
      <c r="E8" s="4"/>
      <c r="G8" s="16"/>
      <c r="H8" s="16"/>
    </row>
    <row r="9" spans="2:8" x14ac:dyDescent="0.25">
      <c r="B9" t="s">
        <v>21</v>
      </c>
      <c r="C9">
        <v>788</v>
      </c>
      <c r="D9" s="15">
        <v>9.6109281619709712</v>
      </c>
      <c r="E9" s="4"/>
      <c r="G9" s="16"/>
      <c r="H9" s="16"/>
    </row>
    <row r="10" spans="2:8" x14ac:dyDescent="0.25">
      <c r="B10" t="s">
        <v>22</v>
      </c>
      <c r="C10">
        <v>740</v>
      </c>
      <c r="D10" s="15">
        <v>9.0254909135260402</v>
      </c>
      <c r="E10" s="4"/>
      <c r="G10" s="16"/>
      <c r="H10" s="16"/>
    </row>
    <row r="11" spans="2:8" x14ac:dyDescent="0.25">
      <c r="B11" t="s">
        <v>23</v>
      </c>
      <c r="C11">
        <v>594</v>
      </c>
      <c r="D11" s="15">
        <v>7.2447859495060367</v>
      </c>
      <c r="E11" s="4"/>
      <c r="G11" s="16"/>
      <c r="H11" s="16"/>
    </row>
    <row r="12" spans="2:8" x14ac:dyDescent="0.25">
      <c r="B12" t="s">
        <v>24</v>
      </c>
      <c r="C12">
        <v>477</v>
      </c>
      <c r="D12" s="15">
        <v>5.8177826564215147</v>
      </c>
      <c r="E12" s="4"/>
      <c r="G12" s="16"/>
      <c r="H12" s="16"/>
    </row>
    <row r="13" spans="2:8" x14ac:dyDescent="0.25">
      <c r="B13" t="s">
        <v>25</v>
      </c>
      <c r="C13">
        <v>467</v>
      </c>
      <c r="D13" s="15">
        <v>5.6958165629954873</v>
      </c>
      <c r="E13" s="4"/>
      <c r="G13" s="16"/>
      <c r="H13" s="16"/>
    </row>
    <row r="14" spans="2:8" x14ac:dyDescent="0.25">
      <c r="B14" t="s">
        <v>35</v>
      </c>
      <c r="C14">
        <v>444</v>
      </c>
      <c r="D14" s="15">
        <v>5.4152945481156243</v>
      </c>
      <c r="E14" s="4"/>
      <c r="G14" s="16"/>
      <c r="H14" s="16"/>
    </row>
    <row r="15" spans="2:8" x14ac:dyDescent="0.25">
      <c r="B15" t="s">
        <v>26</v>
      </c>
      <c r="C15">
        <v>371</v>
      </c>
      <c r="D15" s="15">
        <v>4.5249420661056226</v>
      </c>
      <c r="E15" s="4"/>
      <c r="G15" s="16"/>
      <c r="H15" s="16"/>
    </row>
    <row r="16" spans="2:8" x14ac:dyDescent="0.25">
      <c r="B16" t="s">
        <v>30</v>
      </c>
      <c r="C16">
        <v>345</v>
      </c>
      <c r="D16" s="15">
        <v>4.2078302231979512</v>
      </c>
      <c r="E16" s="4"/>
      <c r="G16" s="16"/>
      <c r="H16" s="16"/>
    </row>
    <row r="17" spans="2:8" x14ac:dyDescent="0.25">
      <c r="B17" t="s">
        <v>32</v>
      </c>
      <c r="C17">
        <v>316</v>
      </c>
      <c r="D17" s="15">
        <v>3.8541285522624711</v>
      </c>
      <c r="E17" s="4"/>
      <c r="G17" s="16"/>
      <c r="H17" s="16"/>
    </row>
    <row r="18" spans="2:8" x14ac:dyDescent="0.25">
      <c r="B18" t="s">
        <v>27</v>
      </c>
      <c r="C18">
        <v>306</v>
      </c>
      <c r="D18" s="15">
        <v>3.7321624588364433</v>
      </c>
      <c r="E18" s="4"/>
      <c r="G18" s="16"/>
      <c r="H18" s="16"/>
    </row>
    <row r="19" spans="2:8" x14ac:dyDescent="0.25">
      <c r="B19" t="s">
        <v>28</v>
      </c>
      <c r="C19">
        <v>297</v>
      </c>
      <c r="D19" s="15">
        <v>3.6223929747530184</v>
      </c>
      <c r="E19" s="4"/>
      <c r="G19" s="16"/>
      <c r="H19" s="16"/>
    </row>
    <row r="20" spans="2:8" x14ac:dyDescent="0.25">
      <c r="B20" t="s">
        <v>29</v>
      </c>
      <c r="C20">
        <v>261</v>
      </c>
      <c r="D20" s="15">
        <v>3.1833150384193196</v>
      </c>
      <c r="E20" s="4"/>
      <c r="G20" s="16"/>
      <c r="H20" s="16"/>
    </row>
    <row r="21" spans="2:8" x14ac:dyDescent="0.25">
      <c r="B21" t="s">
        <v>31</v>
      </c>
      <c r="C21">
        <v>214</v>
      </c>
      <c r="D21" s="15">
        <v>2.6100743993169901</v>
      </c>
      <c r="E21" s="4"/>
      <c r="G21" s="16"/>
      <c r="H21" s="16"/>
    </row>
    <row r="22" spans="2:8" x14ac:dyDescent="0.25">
      <c r="B22" t="s">
        <v>33</v>
      </c>
      <c r="C22">
        <v>153</v>
      </c>
      <c r="D22" s="15">
        <v>1.8660812294182216</v>
      </c>
      <c r="E22" s="4"/>
      <c r="G22" s="16"/>
      <c r="H22" s="16"/>
    </row>
    <row r="23" spans="2:8" x14ac:dyDescent="0.25">
      <c r="B23" t="s">
        <v>36</v>
      </c>
      <c r="C23">
        <v>140</v>
      </c>
      <c r="D23" s="15">
        <v>1.707525307964386</v>
      </c>
      <c r="E23" s="4"/>
      <c r="G23" s="16"/>
      <c r="H23" s="16"/>
    </row>
    <row r="24" spans="2:8" x14ac:dyDescent="0.25">
      <c r="B24" t="s">
        <v>38</v>
      </c>
      <c r="C24">
        <v>111</v>
      </c>
      <c r="D24" s="15">
        <v>1.3538236370289061</v>
      </c>
      <c r="E24" s="4"/>
      <c r="G24" s="16"/>
      <c r="H24" s="16"/>
    </row>
    <row r="25" spans="2:8" x14ac:dyDescent="0.25">
      <c r="B25" t="s">
        <v>37</v>
      </c>
      <c r="C25">
        <v>107</v>
      </c>
      <c r="D25" s="15">
        <v>1.3050371996584951</v>
      </c>
      <c r="E25" s="4"/>
      <c r="G25" s="16"/>
      <c r="H25" s="16"/>
    </row>
    <row r="26" spans="2:8" x14ac:dyDescent="0.25">
      <c r="D26" s="9"/>
      <c r="E26" s="4"/>
      <c r="G26" s="16"/>
      <c r="H26" s="16"/>
    </row>
    <row r="27" spans="2:8" x14ac:dyDescent="0.25">
      <c r="B27" t="s">
        <v>34</v>
      </c>
      <c r="G27" s="16"/>
      <c r="H27" s="16"/>
    </row>
    <row r="29" spans="2:8" x14ac:dyDescent="0.25">
      <c r="B29" t="s">
        <v>15</v>
      </c>
      <c r="C29" t="s">
        <v>1</v>
      </c>
    </row>
    <row r="30" spans="2:8" x14ac:dyDescent="0.25">
      <c r="B30" t="s">
        <v>37</v>
      </c>
      <c r="C30" s="15">
        <v>1.3050371996584951</v>
      </c>
      <c r="D30" s="9"/>
    </row>
    <row r="31" spans="2:8" x14ac:dyDescent="0.25">
      <c r="B31" t="s">
        <v>38</v>
      </c>
      <c r="C31" s="15">
        <v>1.3538236370289061</v>
      </c>
      <c r="D31" s="9"/>
    </row>
    <row r="32" spans="2:8" x14ac:dyDescent="0.25">
      <c r="B32" t="s">
        <v>36</v>
      </c>
      <c r="C32" s="15">
        <v>1.707525307964386</v>
      </c>
      <c r="D32" s="9"/>
    </row>
    <row r="33" spans="2:4" x14ac:dyDescent="0.25">
      <c r="B33" t="s">
        <v>33</v>
      </c>
      <c r="C33" s="15">
        <v>1.8660812294182216</v>
      </c>
      <c r="D33" s="9"/>
    </row>
    <row r="34" spans="2:4" x14ac:dyDescent="0.25">
      <c r="B34" t="s">
        <v>31</v>
      </c>
      <c r="C34" s="15">
        <v>2.6100743993169901</v>
      </c>
      <c r="D34" s="9"/>
    </row>
    <row r="35" spans="2:4" x14ac:dyDescent="0.25">
      <c r="B35" t="s">
        <v>29</v>
      </c>
      <c r="C35" s="15">
        <v>3.1833150384193196</v>
      </c>
      <c r="D35" s="9"/>
    </row>
    <row r="36" spans="2:4" x14ac:dyDescent="0.25">
      <c r="B36" t="s">
        <v>28</v>
      </c>
      <c r="C36" s="15">
        <v>3.6223929747530184</v>
      </c>
      <c r="D36" s="9"/>
    </row>
    <row r="37" spans="2:4" x14ac:dyDescent="0.25">
      <c r="B37" t="s">
        <v>27</v>
      </c>
      <c r="C37" s="15">
        <v>3.7321624588364433</v>
      </c>
      <c r="D37" s="9"/>
    </row>
    <row r="38" spans="2:4" x14ac:dyDescent="0.25">
      <c r="B38" t="s">
        <v>32</v>
      </c>
      <c r="C38" s="15">
        <v>3.8541285522624711</v>
      </c>
      <c r="D38" s="9"/>
    </row>
    <row r="39" spans="2:4" x14ac:dyDescent="0.25">
      <c r="B39" t="s">
        <v>30</v>
      </c>
      <c r="C39" s="15">
        <v>4.2078302231979512</v>
      </c>
      <c r="D39" s="9"/>
    </row>
    <row r="40" spans="2:4" x14ac:dyDescent="0.25">
      <c r="B40" t="s">
        <v>26</v>
      </c>
      <c r="C40" s="15">
        <v>4.5249420661056226</v>
      </c>
      <c r="D40" s="9"/>
    </row>
    <row r="41" spans="2:4" x14ac:dyDescent="0.25">
      <c r="B41" t="s">
        <v>35</v>
      </c>
      <c r="C41" s="15">
        <v>5.4152945481156243</v>
      </c>
      <c r="D41" s="9"/>
    </row>
    <row r="42" spans="2:4" x14ac:dyDescent="0.25">
      <c r="B42" t="s">
        <v>25</v>
      </c>
      <c r="C42" s="15">
        <v>5.6958165629954873</v>
      </c>
      <c r="D42" s="9"/>
    </row>
    <row r="43" spans="2:4" x14ac:dyDescent="0.25">
      <c r="B43" t="s">
        <v>24</v>
      </c>
      <c r="C43" s="15">
        <v>5.8177826564215147</v>
      </c>
      <c r="D43" s="9"/>
    </row>
    <row r="44" spans="2:4" x14ac:dyDescent="0.25">
      <c r="B44" t="s">
        <v>23</v>
      </c>
      <c r="C44" s="15">
        <v>7.2447859495060367</v>
      </c>
      <c r="D44" s="9"/>
    </row>
    <row r="45" spans="2:4" x14ac:dyDescent="0.25">
      <c r="B45" t="s">
        <v>22</v>
      </c>
      <c r="C45" s="15">
        <v>9.0254909135260402</v>
      </c>
      <c r="D45" s="9"/>
    </row>
    <row r="46" spans="2:4" x14ac:dyDescent="0.25">
      <c r="B46" t="s">
        <v>21</v>
      </c>
      <c r="C46" s="15">
        <v>9.6109281619709712</v>
      </c>
      <c r="D46" s="9"/>
    </row>
    <row r="47" spans="2:4" x14ac:dyDescent="0.25">
      <c r="B47" t="s">
        <v>20</v>
      </c>
      <c r="C47" s="15">
        <v>11.684351750213441</v>
      </c>
    </row>
    <row r="51" spans="2:7" x14ac:dyDescent="0.25">
      <c r="B51" s="16"/>
      <c r="C51" s="16"/>
      <c r="D51" s="16"/>
      <c r="E51" s="16"/>
      <c r="F51" s="16"/>
      <c r="G51" s="16"/>
    </row>
    <row r="52" spans="2:7" x14ac:dyDescent="0.25">
      <c r="B52" s="16"/>
      <c r="C52" s="16"/>
      <c r="D52" s="16"/>
      <c r="E52" s="16"/>
      <c r="F52" s="16"/>
      <c r="G52" s="16"/>
    </row>
  </sheetData>
  <sortState xmlns:xlrd2="http://schemas.microsoft.com/office/spreadsheetml/2017/richdata2" ref="B30:C47">
    <sortCondition ref="C30:C47"/>
  </sortState>
  <mergeCells count="2">
    <mergeCell ref="C2:F2"/>
    <mergeCell ref="C3:F3"/>
  </mergeCells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E19"/>
  <sheetViews>
    <sheetView workbookViewId="0">
      <selection activeCell="F19" sqref="F19"/>
    </sheetView>
  </sheetViews>
  <sheetFormatPr defaultRowHeight="15" x14ac:dyDescent="0.25"/>
  <cols>
    <col min="3" max="3" width="12.28515625" bestFit="1" customWidth="1"/>
  </cols>
  <sheetData>
    <row r="4" spans="1:5" x14ac:dyDescent="0.25">
      <c r="A4" s="1" t="s">
        <v>15</v>
      </c>
      <c r="B4" s="1" t="s">
        <v>0</v>
      </c>
      <c r="C4" s="2" t="s">
        <v>1</v>
      </c>
    </row>
    <row r="5" spans="1:5" ht="22.5" x14ac:dyDescent="0.25">
      <c r="A5" s="5" t="s">
        <v>19</v>
      </c>
      <c r="B5" s="6">
        <v>151</v>
      </c>
      <c r="C5" s="3">
        <f>B5/$E$5</f>
        <v>2.1394162652309437E-2</v>
      </c>
      <c r="E5">
        <v>7058</v>
      </c>
    </row>
    <row r="6" spans="1:5" x14ac:dyDescent="0.25">
      <c r="A6" s="5" t="s">
        <v>14</v>
      </c>
      <c r="B6" s="6">
        <v>201</v>
      </c>
      <c r="C6" s="3">
        <f t="shared" ref="C6:C19" si="0">B6/$E$5</f>
        <v>2.8478322470954946E-2</v>
      </c>
    </row>
    <row r="7" spans="1:5" x14ac:dyDescent="0.25">
      <c r="A7" s="5" t="s">
        <v>13</v>
      </c>
      <c r="B7" s="6">
        <v>209</v>
      </c>
      <c r="C7" s="3">
        <f t="shared" si="0"/>
        <v>2.9611788041938227E-2</v>
      </c>
    </row>
    <row r="8" spans="1:5" x14ac:dyDescent="0.25">
      <c r="A8" s="5" t="s">
        <v>2</v>
      </c>
      <c r="B8" s="6">
        <v>224</v>
      </c>
      <c r="C8" s="3">
        <f t="shared" si="0"/>
        <v>3.1737035987531879E-2</v>
      </c>
    </row>
    <row r="9" spans="1:5" x14ac:dyDescent="0.25">
      <c r="A9" s="5" t="s">
        <v>3</v>
      </c>
      <c r="B9" s="6">
        <v>229</v>
      </c>
      <c r="C9" s="3">
        <f t="shared" si="0"/>
        <v>3.2445451969396431E-2</v>
      </c>
    </row>
    <row r="10" spans="1:5" x14ac:dyDescent="0.25">
      <c r="A10" s="5" t="s">
        <v>4</v>
      </c>
      <c r="B10" s="6">
        <v>239</v>
      </c>
      <c r="C10" s="3">
        <f t="shared" si="0"/>
        <v>3.3862283933125528E-2</v>
      </c>
    </row>
    <row r="11" spans="1:5" x14ac:dyDescent="0.25">
      <c r="A11" s="5" t="s">
        <v>5</v>
      </c>
      <c r="B11" s="6">
        <v>294</v>
      </c>
      <c r="C11" s="3">
        <f t="shared" si="0"/>
        <v>4.1654859733635592E-2</v>
      </c>
    </row>
    <row r="12" spans="1:5" ht="22.5" x14ac:dyDescent="0.25">
      <c r="A12" s="5" t="s">
        <v>6</v>
      </c>
      <c r="B12" s="6">
        <v>321</v>
      </c>
      <c r="C12" s="3">
        <f t="shared" si="0"/>
        <v>4.5480306035704167E-2</v>
      </c>
    </row>
    <row r="13" spans="1:5" x14ac:dyDescent="0.25">
      <c r="A13" s="5" t="s">
        <v>7</v>
      </c>
      <c r="B13" s="6">
        <v>413</v>
      </c>
      <c r="C13" s="3">
        <f t="shared" si="0"/>
        <v>5.8515160102011902E-2</v>
      </c>
    </row>
    <row r="14" spans="1:5" x14ac:dyDescent="0.25">
      <c r="A14" s="5" t="s">
        <v>8</v>
      </c>
      <c r="B14" s="6">
        <v>420</v>
      </c>
      <c r="C14" s="3">
        <f t="shared" si="0"/>
        <v>5.950694247662227E-2</v>
      </c>
    </row>
    <row r="15" spans="1:5" ht="33.75" x14ac:dyDescent="0.25">
      <c r="A15" s="5" t="s">
        <v>18</v>
      </c>
      <c r="B15" s="6">
        <v>428</v>
      </c>
      <c r="C15" s="3">
        <f t="shared" si="0"/>
        <v>6.0640408047605551E-2</v>
      </c>
    </row>
    <row r="16" spans="1:5" x14ac:dyDescent="0.25">
      <c r="A16" s="5" t="s">
        <v>10</v>
      </c>
      <c r="B16" s="6">
        <v>558</v>
      </c>
      <c r="C16" s="3">
        <f t="shared" si="0"/>
        <v>7.9059223576083873E-2</v>
      </c>
    </row>
    <row r="17" spans="1:3" x14ac:dyDescent="0.25">
      <c r="A17" s="5" t="s">
        <v>9</v>
      </c>
      <c r="B17" s="6">
        <v>570</v>
      </c>
      <c r="C17" s="3">
        <f t="shared" si="0"/>
        <v>8.0759421932558792E-2</v>
      </c>
    </row>
    <row r="18" spans="1:3" x14ac:dyDescent="0.25">
      <c r="A18" s="5" t="s">
        <v>11</v>
      </c>
      <c r="B18" s="6">
        <v>704</v>
      </c>
      <c r="C18" s="3">
        <f t="shared" si="0"/>
        <v>9.9744970246528758E-2</v>
      </c>
    </row>
    <row r="19" spans="1:3" x14ac:dyDescent="0.25">
      <c r="A19" s="7" t="s">
        <v>12</v>
      </c>
      <c r="B19" s="8">
        <v>871</v>
      </c>
      <c r="C19" s="3">
        <f t="shared" si="0"/>
        <v>0.12340606404080476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paese di provenienza</vt:lpstr>
      <vt:lpstr>Foglio1</vt:lpstr>
      <vt:lpstr>'paese di provenienza'!Area_stampa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Martignano</dc:creator>
  <cp:lastModifiedBy>Marina Martignano</cp:lastModifiedBy>
  <cp:lastPrinted>2023-03-01T11:25:04Z</cp:lastPrinted>
  <dcterms:created xsi:type="dcterms:W3CDTF">2017-12-13T15:47:06Z</dcterms:created>
  <dcterms:modified xsi:type="dcterms:W3CDTF">2023-03-01T11:41:10Z</dcterms:modified>
</cp:coreProperties>
</file>